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43" yWindow="300" windowWidth="16046" windowHeight="7260"/>
  </bookViews>
  <sheets>
    <sheet name="Результаты300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K6" i="1"/>
  <c r="J6"/>
  <c r="I6"/>
  <c r="H6"/>
  <c r="G6"/>
  <c r="F6"/>
  <c r="E6"/>
  <c r="D6"/>
  <c r="C6"/>
  <c r="B6"/>
  <c r="K5"/>
  <c r="J5"/>
  <c r="I5"/>
  <c r="H5"/>
  <c r="G5"/>
  <c r="F5"/>
  <c r="E5"/>
  <c r="D5"/>
  <c r="C5"/>
  <c r="B5"/>
  <c r="K4"/>
  <c r="J4"/>
  <c r="I4"/>
  <c r="H4"/>
  <c r="G4"/>
  <c r="F4"/>
  <c r="E4"/>
  <c r="D4"/>
  <c r="C4"/>
  <c r="B4"/>
</calcChain>
</file>

<file path=xl/sharedStrings.xml><?xml version="1.0" encoding="utf-8"?>
<sst xmlns="http://schemas.openxmlformats.org/spreadsheetml/2006/main" count="11" uniqueCount="11">
  <si>
    <t>МЕСТО</t>
  </si>
  <si>
    <t>Фамилия, Имя</t>
  </si>
  <si>
    <t>1 Подтягивания на зацепках, доске или на передних фалангах на турнике</t>
  </si>
  <si>
    <t xml:space="preserve">2  Отжимания с хлопком.
</t>
  </si>
  <si>
    <t xml:space="preserve"> 3
 Вис в блоке </t>
  </si>
  <si>
    <t xml:space="preserve"> 4
 Складочка</t>
  </si>
  <si>
    <t>5
 Динам пресс с подъемом ног вправо-влево.</t>
  </si>
  <si>
    <t>6 Статический пресс ( уголок).</t>
  </si>
  <si>
    <t>7 Приседания с выпрыгиванием</t>
  </si>
  <si>
    <t>8 Уровень в игре</t>
  </si>
  <si>
    <t>Сумма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</si>
</sst>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9"/>
      <color theme="3" tint="0.39997558519241921"/>
      <name val="Calibri"/>
      <family val="2"/>
      <charset val="204"/>
      <scheme val="minor"/>
    </font>
    <font>
      <b/>
      <i/>
      <u/>
      <sz val="9"/>
      <color theme="1"/>
      <name val="Calibri"/>
      <family val="2"/>
      <charset val="204"/>
      <scheme val="minor"/>
    </font>
    <font>
      <b/>
      <i/>
      <u/>
      <sz val="9"/>
      <color rgb="FFFF0000"/>
      <name val="Calibri"/>
      <family val="2"/>
      <charset val="204"/>
      <scheme val="minor"/>
    </font>
    <font>
      <b/>
      <i/>
      <u/>
      <sz val="9"/>
      <color rgb="FF00B050"/>
      <name val="Calibri"/>
      <family val="2"/>
      <charset val="204"/>
      <scheme val="minor"/>
    </font>
    <font>
      <b/>
      <i/>
      <u/>
      <sz val="9"/>
      <color theme="7" tint="0.39997558519241921"/>
      <name val="Calibri"/>
      <family val="2"/>
      <charset val="204"/>
      <scheme val="minor"/>
    </font>
    <font>
      <sz val="12"/>
      <color theme="1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nni/Google%20&#1044;&#1080;&#1089;&#1082;/&#1054;&#1060;&#1055;/&#1054;&#1060;&#1055;2_&#1055;&#1088;&#1086;&#1090;&#1086;&#1082;&#1086;&#1083;&#1044;&#1083;&#1103;090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ПолучРезультаты"/>
      <sheetName val="Перечень2605"/>
      <sheetName val="Результаты2605"/>
    </sheetNames>
    <sheetDataSet>
      <sheetData sheetId="0">
        <row r="2">
          <cell r="B2" t="str">
            <v>троицкая таня</v>
          </cell>
          <cell r="C2">
            <v>17</v>
          </cell>
          <cell r="E2">
            <v>15</v>
          </cell>
          <cell r="G2">
            <v>2</v>
          </cell>
          <cell r="I2">
            <v>30</v>
          </cell>
          <cell r="K2">
            <v>16</v>
          </cell>
          <cell r="M2">
            <v>2</v>
          </cell>
          <cell r="O2">
            <v>45</v>
          </cell>
          <cell r="Q2">
            <v>20</v>
          </cell>
          <cell r="S2">
            <v>92.5</v>
          </cell>
        </row>
        <row r="3">
          <cell r="B3" t="str">
            <v>Марк Аксеновский</v>
          </cell>
          <cell r="C3">
            <v>17</v>
          </cell>
          <cell r="E3">
            <v>16</v>
          </cell>
          <cell r="G3">
            <v>4</v>
          </cell>
          <cell r="I3">
            <v>32</v>
          </cell>
          <cell r="K3">
            <v>4</v>
          </cell>
          <cell r="M3">
            <v>0</v>
          </cell>
          <cell r="O3">
            <v>31</v>
          </cell>
          <cell r="Q3">
            <v>18</v>
          </cell>
          <cell r="S3">
            <v>55.3</v>
          </cell>
        </row>
        <row r="4">
          <cell r="B4" t="str">
            <v>Прокофьев Антон</v>
          </cell>
          <cell r="C4">
            <v>13</v>
          </cell>
          <cell r="E4">
            <v>12</v>
          </cell>
          <cell r="G4">
            <v>4</v>
          </cell>
          <cell r="I4">
            <v>36</v>
          </cell>
          <cell r="K4">
            <v>4</v>
          </cell>
          <cell r="M4">
            <v>0</v>
          </cell>
          <cell r="O4">
            <v>33</v>
          </cell>
          <cell r="Q4">
            <v>15</v>
          </cell>
          <cell r="S4">
            <v>49.400000000000006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3" tint="0.39997558519241921"/>
  </sheetPr>
  <dimension ref="A3:K6"/>
  <sheetViews>
    <sheetView tabSelected="1" topLeftCell="A2" workbookViewId="0">
      <selection activeCell="E10" sqref="E10"/>
    </sheetView>
  </sheetViews>
  <sheetFormatPr defaultRowHeight="14.6"/>
  <cols>
    <col min="1" max="1" width="9.23046875" style="12"/>
    <col min="2" max="2" width="21.921875" customWidth="1"/>
    <col min="3" max="3" width="15.921875" customWidth="1"/>
    <col min="7" max="7" width="9.921875" customWidth="1"/>
    <col min="8" max="8" width="12" customWidth="1"/>
    <col min="9" max="9" width="12.53515625" customWidth="1"/>
    <col min="10" max="10" width="11" customWidth="1"/>
  </cols>
  <sheetData>
    <row r="3" spans="1:11" ht="72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4" t="s">
        <v>5</v>
      </c>
      <c r="G3" s="6" t="s">
        <v>6</v>
      </c>
      <c r="H3" s="7" t="s">
        <v>7</v>
      </c>
      <c r="I3" s="8" t="s">
        <v>8</v>
      </c>
      <c r="J3" s="4" t="s">
        <v>9</v>
      </c>
      <c r="K3" s="2" t="s">
        <v>10</v>
      </c>
    </row>
    <row r="4" spans="1:11" ht="27" customHeight="1">
      <c r="A4" s="1">
        <v>1</v>
      </c>
      <c r="B4" s="9" t="str">
        <f>[1]Протокол!B2</f>
        <v>троицкая таня</v>
      </c>
      <c r="C4" s="1">
        <f>[1]Протокол!C2</f>
        <v>17</v>
      </c>
      <c r="D4" s="1">
        <f>[1]Протокол!E2</f>
        <v>15</v>
      </c>
      <c r="E4" s="1">
        <f>[1]Протокол!G2</f>
        <v>2</v>
      </c>
      <c r="F4" s="1">
        <f>[1]Протокол!I2</f>
        <v>30</v>
      </c>
      <c r="G4" s="1">
        <f>[1]Протокол!K2</f>
        <v>16</v>
      </c>
      <c r="H4" s="1">
        <f>[1]Протокол!M2</f>
        <v>2</v>
      </c>
      <c r="I4" s="1">
        <f>[1]Протокол!O2</f>
        <v>45</v>
      </c>
      <c r="J4" s="1">
        <f>[1]Протокол!Q2</f>
        <v>20</v>
      </c>
      <c r="K4" s="10">
        <f>[1]Протокол!S2</f>
        <v>92.5</v>
      </c>
    </row>
    <row r="5" spans="1:11" ht="27" customHeight="1">
      <c r="A5" s="1">
        <v>2</v>
      </c>
      <c r="B5" s="9" t="str">
        <f>[1]Протокол!B3</f>
        <v>Марк Аксеновский</v>
      </c>
      <c r="C5" s="1">
        <f>[1]Протокол!C3</f>
        <v>17</v>
      </c>
      <c r="D5" s="1">
        <f>[1]Протокол!E3</f>
        <v>16</v>
      </c>
      <c r="E5" s="1">
        <f>[1]Протокол!G3</f>
        <v>4</v>
      </c>
      <c r="F5" s="1">
        <f>[1]Протокол!I3</f>
        <v>32</v>
      </c>
      <c r="G5" s="1">
        <f>[1]Протокол!K3</f>
        <v>4</v>
      </c>
      <c r="H5" s="1">
        <f>[1]Протокол!M3</f>
        <v>0</v>
      </c>
      <c r="I5" s="1">
        <f>[1]Протокол!O3</f>
        <v>31</v>
      </c>
      <c r="J5" s="1">
        <f>[1]Протокол!Q3</f>
        <v>18</v>
      </c>
      <c r="K5" s="11">
        <f>[1]Протокол!S3</f>
        <v>55.3</v>
      </c>
    </row>
    <row r="6" spans="1:11" ht="27" customHeight="1">
      <c r="A6" s="1">
        <v>3</v>
      </c>
      <c r="B6" s="9" t="str">
        <f>[1]Протокол!B4</f>
        <v>Прокофьев Антон</v>
      </c>
      <c r="C6" s="1">
        <f>[1]Протокол!C4</f>
        <v>13</v>
      </c>
      <c r="D6" s="1">
        <f>[1]Протокол!E4</f>
        <v>12</v>
      </c>
      <c r="E6" s="1">
        <f>[1]Протокол!G4</f>
        <v>4</v>
      </c>
      <c r="F6" s="1">
        <f>[1]Протокол!I4</f>
        <v>36</v>
      </c>
      <c r="G6" s="1">
        <f>[1]Протокол!K4</f>
        <v>4</v>
      </c>
      <c r="H6" s="1">
        <f>[1]Протокол!M4</f>
        <v>0</v>
      </c>
      <c r="I6" s="1">
        <f>[1]Протокол!O4</f>
        <v>33</v>
      </c>
      <c r="J6" s="1">
        <f>[1]Протокол!Q4</f>
        <v>15</v>
      </c>
      <c r="K6" s="11">
        <f>[1]Протокол!S4</f>
        <v>49.400000000000006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Результаты3007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Sadovnikov</dc:creator>
  <cp:lastModifiedBy>Viktor Sadovnikov</cp:lastModifiedBy>
  <dcterms:created xsi:type="dcterms:W3CDTF">2020-07-30T20:18:27Z</dcterms:created>
  <dcterms:modified xsi:type="dcterms:W3CDTF">2020-07-30T20:19:38Z</dcterms:modified>
</cp:coreProperties>
</file>